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defaultThemeVersion="124226"/>
  <xr:revisionPtr revIDLastSave="0" documentId="13_ncr:1_{7D650FF4-3492-4AFF-8645-B2134963A6AE}" xr6:coauthVersionLast="47" xr6:coauthVersionMax="47" xr10:uidLastSave="{00000000-0000-0000-0000-000000000000}"/>
  <bookViews>
    <workbookView xWindow="-120" yWindow="-120" windowWidth="20730" windowHeight="11040" tabRatio="873" xr2:uid="{00000000-000D-0000-FFFF-FFFF00000000}"/>
  </bookViews>
  <sheets>
    <sheet name="ANNEX-N" sheetId="3" r:id="rId1"/>
  </sheets>
  <definedNames>
    <definedName name="_xlnm.Print_Area" localSheetId="0">'ANNEX-N'!$A$1:$G$27</definedName>
    <definedName name="_xlnm.Print_Titles" localSheetId="0">'ANNEX-N'!$A:$B,'ANNEX-N'!$2:$2</definedName>
  </definedNames>
  <calcPr calcId="191029"/>
</workbook>
</file>

<file path=xl/calcChain.xml><?xml version="1.0" encoding="utf-8"?>
<calcChain xmlns="http://schemas.openxmlformats.org/spreadsheetml/2006/main">
  <c r="G27" i="3" l="1"/>
  <c r="E27" i="3"/>
  <c r="D27" i="3" l="1"/>
  <c r="F27" i="3" s="1"/>
  <c r="C27" i="3"/>
</calcChain>
</file>

<file path=xl/sharedStrings.xml><?xml version="1.0" encoding="utf-8"?>
<sst xmlns="http://schemas.openxmlformats.org/spreadsheetml/2006/main" count="32" uniqueCount="32">
  <si>
    <t>NO. OF BRANCHES</t>
  </si>
  <si>
    <t>DEPOSITS</t>
  </si>
  <si>
    <t>ADVANCES</t>
  </si>
  <si>
    <t>CD RATIO</t>
  </si>
  <si>
    <t>GROSS NPA</t>
  </si>
  <si>
    <t>SRINAGAR</t>
  </si>
  <si>
    <t>GANDERBAL</t>
  </si>
  <si>
    <t>BARAMULLA</t>
  </si>
  <si>
    <t>BANDIPORA</t>
  </si>
  <si>
    <t>ANANTNAG</t>
  </si>
  <si>
    <t>KULGAM</t>
  </si>
  <si>
    <t>PULWAMA</t>
  </si>
  <si>
    <t>SHOPIAN</t>
  </si>
  <si>
    <t>BUDGAM</t>
  </si>
  <si>
    <t>KUPWARA</t>
  </si>
  <si>
    <t>KASHMIR REGION</t>
  </si>
  <si>
    <t>POONCH</t>
  </si>
  <si>
    <t>RAJOURI</t>
  </si>
  <si>
    <t>JAMMU</t>
  </si>
  <si>
    <t>SAMBA</t>
  </si>
  <si>
    <t>REASI</t>
  </si>
  <si>
    <t>KATHUA</t>
  </si>
  <si>
    <t>DODA</t>
  </si>
  <si>
    <t>RAMBAN</t>
  </si>
  <si>
    <t>KISHTWAR</t>
  </si>
  <si>
    <t>JAMMU REGION</t>
  </si>
  <si>
    <t>TOTAL</t>
  </si>
  <si>
    <t>AMOUNT IN CRORE</t>
  </si>
  <si>
    <t>DISTRICT</t>
  </si>
  <si>
    <t>#</t>
  </si>
  <si>
    <t>UDHAMPUR</t>
  </si>
  <si>
    <t>DISTRICT-WISE DEPOSITS, ADVANCES, CD RATIO, BRANCHES &amp; GROSS NPA AS ON 31.12.2024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</si>
</sst>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0_)"/>
    <numFmt numFmtId="166" formatCode="0.00;[Red]0.00"/>
    <numFmt numFmtId="167" formatCode="0.000000000000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8"/>
      <color theme="1"/>
      <name val="Calibri"/>
      <family val="2"/>
      <scheme val="minor"/>
    </font>
    <font>
      <b/>
      <sz val="14"/>
      <color theme="1"/>
      <name val="Arial Narrow"/>
      <family val="2"/>
    </font>
    <font>
      <b/>
      <sz val="14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164" fontId="1" fillId="0" borderId="0"/>
    <xf numFmtId="165" fontId="2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Protection="1">
      <protection locked="0"/>
    </xf>
    <xf numFmtId="0" fontId="0" fillId="0" borderId="0" xfId="0" applyProtection="1">
      <protection hidden="1"/>
    </xf>
    <xf numFmtId="0" fontId="0" fillId="0" borderId="0" xfId="0" applyAlignment="1">
      <alignment horizontal="center"/>
    </xf>
    <xf numFmtId="165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5" fillId="2" borderId="1" xfId="1" applyFont="1" applyFill="1" applyBorder="1" applyAlignment="1" applyProtection="1">
      <alignment horizontal="center" vertical="center"/>
      <protection locked="0"/>
    </xf>
    <xf numFmtId="164" fontId="5" fillId="2" borderId="1" xfId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hidden="1"/>
    </xf>
    <xf numFmtId="165" fontId="5" fillId="0" borderId="1" xfId="0" applyNumberFormat="1" applyFont="1" applyBorder="1" applyAlignment="1" applyProtection="1">
      <alignment horizontal="left" vertical="center"/>
      <protection hidden="1"/>
    </xf>
    <xf numFmtId="2" fontId="4" fillId="0" borderId="1" xfId="0" applyNumberFormat="1" applyFont="1" applyBorder="1" applyAlignment="1" applyProtection="1">
      <alignment horizontal="right" vertical="center"/>
      <protection hidden="1"/>
    </xf>
    <xf numFmtId="0" fontId="4" fillId="2" borderId="1" xfId="0" applyFont="1" applyFill="1" applyBorder="1" applyAlignment="1" applyProtection="1">
      <alignment horizontal="center" vertical="center"/>
      <protection hidden="1"/>
    </xf>
    <xf numFmtId="2" fontId="4" fillId="2" borderId="1" xfId="0" applyNumberFormat="1" applyFont="1" applyFill="1" applyBorder="1" applyAlignment="1" applyProtection="1">
      <alignment horizontal="right" vertical="center"/>
      <protection hidden="1"/>
    </xf>
    <xf numFmtId="0" fontId="4" fillId="3" borderId="1" xfId="0" applyFont="1" applyFill="1" applyBorder="1" applyAlignment="1" applyProtection="1">
      <alignment horizontal="center" vertical="center"/>
      <protection hidden="1"/>
    </xf>
    <xf numFmtId="2" fontId="4" fillId="3" borderId="1" xfId="0" applyNumberFormat="1" applyFont="1" applyFill="1" applyBorder="1" applyAlignment="1" applyProtection="1">
      <alignment horizontal="right" vertical="center"/>
      <protection hidden="1"/>
    </xf>
    <xf numFmtId="166" fontId="5" fillId="0" borderId="1" xfId="1" applyNumberFormat="1" applyFont="1" applyBorder="1" applyAlignment="1">
      <alignment horizontal="center" vertical="center"/>
    </xf>
    <xf numFmtId="10" fontId="0" fillId="0" borderId="0" xfId="3" applyNumberFormat="1" applyFont="1" applyFill="1" applyProtection="1">
      <protection hidden="1"/>
    </xf>
    <xf numFmtId="167" fontId="0" fillId="0" borderId="0" xfId="0" applyNumberFormat="1" applyProtection="1">
      <protection hidden="1"/>
    </xf>
    <xf numFmtId="2" fontId="4" fillId="3" borderId="1" xfId="0" applyNumberFormat="1" applyFont="1" applyFill="1" applyBorder="1" applyAlignment="1" applyProtection="1">
      <alignment horizontal="center" vertical="center"/>
      <protection hidden="1"/>
    </xf>
    <xf numFmtId="2" fontId="4" fillId="2" borderId="1" xfId="0" applyNumberFormat="1" applyFont="1" applyFill="1" applyBorder="1" applyAlignment="1" applyProtection="1">
      <alignment horizontal="center" vertical="center"/>
      <protection hidden="1"/>
    </xf>
    <xf numFmtId="10" fontId="0" fillId="0" borderId="0" xfId="0" applyNumberFormat="1" applyProtection="1">
      <protection hidden="1"/>
    </xf>
    <xf numFmtId="165" fontId="5" fillId="3" borderId="3" xfId="0" applyNumberFormat="1" applyFont="1" applyFill="1" applyBorder="1" applyAlignment="1" applyProtection="1">
      <alignment horizontal="center" vertical="center"/>
      <protection hidden="1"/>
    </xf>
    <xf numFmtId="165" fontId="5" fillId="3" borderId="2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Alignment="1">
      <alignment horizontal="center"/>
    </xf>
    <xf numFmtId="165" fontId="4" fillId="0" borderId="0" xfId="0" applyNumberFormat="1" applyFont="1" applyAlignment="1" applyProtection="1">
      <alignment horizontal="center" vertical="center"/>
      <protection locked="0"/>
    </xf>
    <xf numFmtId="165" fontId="4" fillId="0" borderId="4" xfId="0" applyNumberFormat="1" applyFont="1" applyBorder="1" applyAlignment="1" applyProtection="1">
      <alignment horizontal="right" vertical="center"/>
      <protection locked="0"/>
    </xf>
    <xf numFmtId="165" fontId="5" fillId="2" borderId="1" xfId="0" applyNumberFormat="1" applyFont="1" applyFill="1" applyBorder="1" applyAlignment="1">
      <alignment horizontal="center" vertical="center"/>
    </xf>
  </cellXfs>
  <cellStyles count="4">
    <cellStyle name="Comma" xfId="1" builtinId="3"/>
    <cellStyle name="Normal" xfId="0" builtinId="0"/>
    <cellStyle name="Normal 5" xfId="2" xr:uid="{00000000-0005-0000-0000-000002000000}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9"/>
  <sheetViews>
    <sheetView tabSelected="1" view="pageBreakPreview" zoomScaleNormal="100" zoomScaleSheetLayoutView="100" workbookViewId="0">
      <selection sqref="A1:G1"/>
    </sheetView>
  </sheetViews>
  <sheetFormatPr defaultRowHeight="15" x14ac:dyDescent="0.25"/>
  <cols>
    <col min="1" max="1" width="6.7109375" customWidth="1"/>
    <col min="2" max="2" width="18.5703125" customWidth="1"/>
    <col min="3" max="3" width="15.140625" customWidth="1"/>
    <col min="4" max="4" width="14.85546875" customWidth="1"/>
    <col min="5" max="5" width="15.7109375" customWidth="1"/>
    <col min="6" max="6" width="13.42578125" style="3" customWidth="1"/>
    <col min="7" max="7" width="20.140625" customWidth="1"/>
    <col min="8" max="8" width="13.85546875" customWidth="1"/>
    <col min="9" max="9" width="9.140625" customWidth="1"/>
    <col min="10" max="10" width="22.85546875" customWidth="1"/>
    <col min="11" max="16" width="9.140625" customWidth="1"/>
  </cols>
  <sheetData>
    <row r="1" spans="1:16" ht="23.25" x14ac:dyDescent="0.35">
      <c r="A1" s="22"/>
      <c r="B1" s="22"/>
      <c r="C1" s="22"/>
      <c r="D1" s="22"/>
      <c r="E1" s="22"/>
      <c r="F1" s="22"/>
      <c r="G1" s="22"/>
    </row>
    <row r="2" spans="1:16" ht="26.25" customHeight="1" x14ac:dyDescent="0.25">
      <c r="A2" s="23" t="s">
        <v>31</v>
      </c>
      <c r="B2" s="23"/>
      <c r="C2" s="23"/>
      <c r="D2" s="23"/>
      <c r="E2" s="23"/>
      <c r="F2" s="23"/>
      <c r="G2" s="23"/>
      <c r="H2" s="1"/>
      <c r="I2" s="1"/>
      <c r="J2" s="1"/>
      <c r="K2" s="1"/>
      <c r="L2" s="1"/>
      <c r="M2" s="1"/>
      <c r="N2" s="1"/>
      <c r="O2" s="1"/>
      <c r="P2" s="1"/>
    </row>
    <row r="3" spans="1:16" ht="20.25" customHeight="1" thickBot="1" x14ac:dyDescent="0.3">
      <c r="A3" s="24" t="s">
        <v>27</v>
      </c>
      <c r="B3" s="24"/>
      <c r="C3" s="24"/>
      <c r="D3" s="24"/>
      <c r="E3" s="24"/>
      <c r="F3" s="24"/>
      <c r="G3" s="24"/>
      <c r="H3" s="1"/>
      <c r="I3" s="1"/>
      <c r="J3" s="1"/>
      <c r="K3" s="1"/>
      <c r="L3" s="1"/>
      <c r="M3" s="1"/>
      <c r="N3" s="1"/>
      <c r="O3" s="1"/>
      <c r="P3" s="1"/>
    </row>
    <row r="4" spans="1:16" ht="50.25" customHeight="1" thickBot="1" x14ac:dyDescent="0.3">
      <c r="A4" s="4" t="s">
        <v>29</v>
      </c>
      <c r="B4" s="4" t="s">
        <v>28</v>
      </c>
      <c r="C4" s="4" t="s">
        <v>0</v>
      </c>
      <c r="D4" s="5" t="s">
        <v>1</v>
      </c>
      <c r="E4" s="5" t="s">
        <v>2</v>
      </c>
      <c r="F4" s="6" t="s">
        <v>3</v>
      </c>
      <c r="G4" s="6" t="s">
        <v>4</v>
      </c>
      <c r="H4" s="1"/>
      <c r="I4" s="1"/>
      <c r="J4" s="1"/>
      <c r="K4" s="1"/>
      <c r="L4" s="1"/>
      <c r="M4" s="1"/>
      <c r="N4" s="1"/>
      <c r="O4" s="1"/>
      <c r="P4" s="1"/>
    </row>
    <row r="5" spans="1:16" s="2" customFormat="1" ht="22.5" customHeight="1" thickBot="1" x14ac:dyDescent="0.3">
      <c r="A5" s="7">
        <v>1</v>
      </c>
      <c r="B5" s="8" t="s">
        <v>5</v>
      </c>
      <c r="C5" s="7">
        <v>246</v>
      </c>
      <c r="D5" s="9">
        <v>37603.131399553989</v>
      </c>
      <c r="E5" s="9">
        <v>26508.319999999996</v>
      </c>
      <c r="F5" s="14">
        <v>70.494980107732232</v>
      </c>
      <c r="G5" s="9">
        <v>2191.3399999999997</v>
      </c>
      <c r="H5" s="15"/>
      <c r="I5" s="19"/>
      <c r="J5" s="16"/>
    </row>
    <row r="6" spans="1:16" s="2" customFormat="1" ht="22.5" customHeight="1" thickBot="1" x14ac:dyDescent="0.3">
      <c r="A6" s="7">
        <v>2</v>
      </c>
      <c r="B6" s="8" t="s">
        <v>6</v>
      </c>
      <c r="C6" s="7">
        <v>49</v>
      </c>
      <c r="D6" s="9">
        <v>2183.9656964250003</v>
      </c>
      <c r="E6" s="9">
        <v>2025.67</v>
      </c>
      <c r="F6" s="14">
        <v>92.751914707995681</v>
      </c>
      <c r="G6" s="9">
        <v>58.53</v>
      </c>
      <c r="H6" s="15"/>
      <c r="I6" s="19"/>
    </row>
    <row r="7" spans="1:16" s="2" customFormat="1" ht="22.5" customHeight="1" thickBot="1" x14ac:dyDescent="0.3">
      <c r="A7" s="7">
        <v>3</v>
      </c>
      <c r="B7" s="8" t="s">
        <v>7</v>
      </c>
      <c r="C7" s="7">
        <v>170</v>
      </c>
      <c r="D7" s="9">
        <v>8117.9699999999993</v>
      </c>
      <c r="E7" s="9">
        <v>7444.9399999999987</v>
      </c>
      <c r="F7" s="14">
        <v>91.709380547107216</v>
      </c>
      <c r="G7" s="9">
        <v>338.04000000000008</v>
      </c>
      <c r="H7" s="15"/>
      <c r="I7" s="19"/>
    </row>
    <row r="8" spans="1:16" s="2" customFormat="1" ht="22.5" customHeight="1" thickBot="1" x14ac:dyDescent="0.3">
      <c r="A8" s="7">
        <v>4</v>
      </c>
      <c r="B8" s="8" t="s">
        <v>8</v>
      </c>
      <c r="C8" s="7">
        <v>47</v>
      </c>
      <c r="D8" s="9">
        <v>1850.68</v>
      </c>
      <c r="E8" s="9">
        <v>1766.3899999999999</v>
      </c>
      <c r="F8" s="14">
        <v>95.445457885750102</v>
      </c>
      <c r="G8" s="9">
        <v>84.65</v>
      </c>
      <c r="H8" s="15"/>
      <c r="I8" s="19"/>
    </row>
    <row r="9" spans="1:16" s="2" customFormat="1" ht="22.5" customHeight="1" thickBot="1" x14ac:dyDescent="0.3">
      <c r="A9" s="7">
        <v>5</v>
      </c>
      <c r="B9" s="8" t="s">
        <v>9</v>
      </c>
      <c r="C9" s="7">
        <v>138</v>
      </c>
      <c r="D9" s="9">
        <v>8577.0662265020001</v>
      </c>
      <c r="E9" s="9">
        <v>6520.5899999999992</v>
      </c>
      <c r="F9" s="14">
        <v>76.023547303998171</v>
      </c>
      <c r="G9" s="9">
        <v>145.05000000000001</v>
      </c>
      <c r="H9" s="15"/>
      <c r="I9" s="19"/>
    </row>
    <row r="10" spans="1:16" s="2" customFormat="1" ht="22.5" customHeight="1" thickBot="1" x14ac:dyDescent="0.3">
      <c r="A10" s="7">
        <v>6</v>
      </c>
      <c r="B10" s="8" t="s">
        <v>10</v>
      </c>
      <c r="C10" s="7">
        <v>57</v>
      </c>
      <c r="D10" s="9">
        <v>2753.898138305</v>
      </c>
      <c r="E10" s="9">
        <v>2279.1299999999997</v>
      </c>
      <c r="F10" s="14">
        <v>82.760141644265175</v>
      </c>
      <c r="G10" s="9">
        <v>52.789999999999992</v>
      </c>
      <c r="H10" s="15"/>
      <c r="I10" s="19"/>
    </row>
    <row r="11" spans="1:16" s="2" customFormat="1" ht="22.5" customHeight="1" thickBot="1" x14ac:dyDescent="0.3">
      <c r="A11" s="7">
        <v>7</v>
      </c>
      <c r="B11" s="8" t="s">
        <v>11</v>
      </c>
      <c r="C11" s="7">
        <v>96</v>
      </c>
      <c r="D11" s="9">
        <v>4949.6205697810019</v>
      </c>
      <c r="E11" s="9">
        <v>5476.75</v>
      </c>
      <c r="F11" s="14">
        <v>110.64989574023694</v>
      </c>
      <c r="G11" s="9">
        <v>183.54999999999998</v>
      </c>
      <c r="H11" s="15"/>
      <c r="I11" s="19"/>
    </row>
    <row r="12" spans="1:16" s="2" customFormat="1" ht="22.5" customHeight="1" thickBot="1" x14ac:dyDescent="0.3">
      <c r="A12" s="7">
        <v>8</v>
      </c>
      <c r="B12" s="8" t="s">
        <v>12</v>
      </c>
      <c r="C12" s="7">
        <v>41</v>
      </c>
      <c r="D12" s="9">
        <v>1780.8589233380001</v>
      </c>
      <c r="E12" s="9">
        <v>2209.31</v>
      </c>
      <c r="F12" s="14">
        <v>124.05867590336248</v>
      </c>
      <c r="G12" s="9">
        <v>70.63</v>
      </c>
      <c r="H12" s="15"/>
      <c r="I12" s="19"/>
    </row>
    <row r="13" spans="1:16" s="2" customFormat="1" ht="22.5" customHeight="1" thickBot="1" x14ac:dyDescent="0.3">
      <c r="A13" s="7">
        <v>9</v>
      </c>
      <c r="B13" s="8" t="s">
        <v>13</v>
      </c>
      <c r="C13" s="7">
        <v>111</v>
      </c>
      <c r="D13" s="9">
        <v>5137.1835046310007</v>
      </c>
      <c r="E13" s="9">
        <v>5379.984248832</v>
      </c>
      <c r="F13" s="14">
        <v>104.72633971478969</v>
      </c>
      <c r="G13" s="9">
        <v>136.07000000000002</v>
      </c>
      <c r="H13" s="15"/>
      <c r="I13" s="19"/>
    </row>
    <row r="14" spans="1:16" s="2" customFormat="1" ht="22.5" customHeight="1" thickBot="1" x14ac:dyDescent="0.3">
      <c r="A14" s="7">
        <v>10</v>
      </c>
      <c r="B14" s="8" t="s">
        <v>14</v>
      </c>
      <c r="C14" s="7">
        <v>91</v>
      </c>
      <c r="D14" s="9">
        <v>3460.6</v>
      </c>
      <c r="E14" s="9">
        <v>4682.3999999999996</v>
      </c>
      <c r="F14" s="14">
        <v>135.30601629775182</v>
      </c>
      <c r="G14" s="9">
        <v>131.85</v>
      </c>
      <c r="H14" s="15"/>
      <c r="I14" s="19"/>
    </row>
    <row r="15" spans="1:16" s="2" customFormat="1" ht="22.5" customHeight="1" thickBot="1" x14ac:dyDescent="0.3">
      <c r="A15" s="25" t="s">
        <v>15</v>
      </c>
      <c r="B15" s="25"/>
      <c r="C15" s="10">
        <v>1046</v>
      </c>
      <c r="D15" s="10">
        <v>76414.974458536002</v>
      </c>
      <c r="E15" s="18">
        <v>64293.484248831985</v>
      </c>
      <c r="F15" s="18">
        <v>84.137284222634491</v>
      </c>
      <c r="G15" s="11">
        <v>3392.5000000000005</v>
      </c>
      <c r="H15" s="15"/>
      <c r="I15" s="19"/>
    </row>
    <row r="16" spans="1:16" s="2" customFormat="1" ht="22.5" customHeight="1" thickBot="1" x14ac:dyDescent="0.3">
      <c r="A16" s="7">
        <v>11</v>
      </c>
      <c r="B16" s="8" t="s">
        <v>16</v>
      </c>
      <c r="C16" s="7">
        <v>58</v>
      </c>
      <c r="D16" s="9">
        <v>4020.2400000000002</v>
      </c>
      <c r="E16" s="9">
        <v>2118.9699999999998</v>
      </c>
      <c r="F16" s="14">
        <v>52.707549798022001</v>
      </c>
      <c r="G16" s="9">
        <v>23.909999999999997</v>
      </c>
      <c r="H16" s="15"/>
      <c r="I16" s="19"/>
    </row>
    <row r="17" spans="1:9" s="2" customFormat="1" ht="22.5" customHeight="1" thickBot="1" x14ac:dyDescent="0.3">
      <c r="A17" s="7">
        <v>12</v>
      </c>
      <c r="B17" s="8" t="s">
        <v>17</v>
      </c>
      <c r="C17" s="7">
        <v>98</v>
      </c>
      <c r="D17" s="9">
        <v>6843.01</v>
      </c>
      <c r="E17" s="9">
        <v>3829.67</v>
      </c>
      <c r="F17" s="14">
        <v>55.964699744702983</v>
      </c>
      <c r="G17" s="9">
        <v>45.99</v>
      </c>
      <c r="H17" s="15"/>
      <c r="I17" s="19"/>
    </row>
    <row r="18" spans="1:9" s="2" customFormat="1" ht="22.5" customHeight="1" thickBot="1" x14ac:dyDescent="0.3">
      <c r="A18" s="7">
        <v>13</v>
      </c>
      <c r="B18" s="8" t="s">
        <v>18</v>
      </c>
      <c r="C18" s="7">
        <v>463</v>
      </c>
      <c r="D18" s="9">
        <v>66574.904804294012</v>
      </c>
      <c r="E18" s="9">
        <v>26661.480000000003</v>
      </c>
      <c r="F18" s="14">
        <v>40.047342280661233</v>
      </c>
      <c r="G18" s="9">
        <v>1141.21</v>
      </c>
      <c r="H18" s="15"/>
      <c r="I18" s="19"/>
    </row>
    <row r="19" spans="1:9" s="2" customFormat="1" ht="22.5" customHeight="1" thickBot="1" x14ac:dyDescent="0.3">
      <c r="A19" s="7">
        <v>14</v>
      </c>
      <c r="B19" s="8" t="s">
        <v>19</v>
      </c>
      <c r="C19" s="7">
        <v>102</v>
      </c>
      <c r="D19" s="9">
        <v>8112.3527338339991</v>
      </c>
      <c r="E19" s="9">
        <v>4783.3200000000015</v>
      </c>
      <c r="F19" s="14">
        <v>58.96341242720279</v>
      </c>
      <c r="G19" s="9">
        <v>125.74000000000001</v>
      </c>
      <c r="H19" s="15"/>
      <c r="I19" s="19"/>
    </row>
    <row r="20" spans="1:9" s="2" customFormat="1" ht="22.5" customHeight="1" thickBot="1" x14ac:dyDescent="0.3">
      <c r="A20" s="7">
        <v>15</v>
      </c>
      <c r="B20" s="8" t="s">
        <v>30</v>
      </c>
      <c r="C20" s="7">
        <v>97</v>
      </c>
      <c r="D20" s="9">
        <v>7438.9666828159989</v>
      </c>
      <c r="E20" s="9">
        <v>3997.0015582849996</v>
      </c>
      <c r="F20" s="14">
        <v>53.730601691200832</v>
      </c>
      <c r="G20" s="9">
        <v>40.799999999999997</v>
      </c>
      <c r="H20" s="15"/>
      <c r="I20" s="19"/>
    </row>
    <row r="21" spans="1:9" s="2" customFormat="1" ht="22.5" customHeight="1" thickBot="1" x14ac:dyDescent="0.3">
      <c r="A21" s="7">
        <v>16</v>
      </c>
      <c r="B21" s="8" t="s">
        <v>20</v>
      </c>
      <c r="C21" s="7">
        <v>55</v>
      </c>
      <c r="D21" s="9">
        <v>3717.2174963530006</v>
      </c>
      <c r="E21" s="9">
        <v>1972.69</v>
      </c>
      <c r="F21" s="14">
        <v>53.068995880263294</v>
      </c>
      <c r="G21" s="9">
        <v>19.02</v>
      </c>
      <c r="H21" s="15"/>
      <c r="I21" s="19"/>
    </row>
    <row r="22" spans="1:9" s="2" customFormat="1" ht="22.5" customHeight="1" thickBot="1" x14ac:dyDescent="0.3">
      <c r="A22" s="7">
        <v>17</v>
      </c>
      <c r="B22" s="8" t="s">
        <v>21</v>
      </c>
      <c r="C22" s="7">
        <v>129</v>
      </c>
      <c r="D22" s="9">
        <v>10629.479999999998</v>
      </c>
      <c r="E22" s="9">
        <v>5676.2854562110006</v>
      </c>
      <c r="F22" s="14">
        <v>53.401346596550368</v>
      </c>
      <c r="G22" s="9">
        <v>167.14</v>
      </c>
      <c r="H22" s="15"/>
      <c r="I22" s="19"/>
    </row>
    <row r="23" spans="1:9" s="2" customFormat="1" ht="22.5" customHeight="1" thickBot="1" x14ac:dyDescent="0.3">
      <c r="A23" s="7">
        <v>18</v>
      </c>
      <c r="B23" s="8" t="s">
        <v>22</v>
      </c>
      <c r="C23" s="7">
        <v>61</v>
      </c>
      <c r="D23" s="9">
        <v>3252.4893835480002</v>
      </c>
      <c r="E23" s="9">
        <v>2540.6299999999997</v>
      </c>
      <c r="F23" s="14">
        <v>78.113398704734166</v>
      </c>
      <c r="G23" s="9">
        <v>36.92</v>
      </c>
      <c r="H23" s="15"/>
      <c r="I23" s="19"/>
    </row>
    <row r="24" spans="1:9" s="2" customFormat="1" ht="22.5" customHeight="1" thickBot="1" x14ac:dyDescent="0.3">
      <c r="A24" s="7">
        <v>19</v>
      </c>
      <c r="B24" s="8" t="s">
        <v>23</v>
      </c>
      <c r="C24" s="7">
        <v>38</v>
      </c>
      <c r="D24" s="9">
        <v>2128.8351729030001</v>
      </c>
      <c r="E24" s="9">
        <v>1473.23</v>
      </c>
      <c r="F24" s="14">
        <v>69.203572862384661</v>
      </c>
      <c r="G24" s="9">
        <v>22.45</v>
      </c>
      <c r="H24" s="15"/>
      <c r="I24" s="19"/>
    </row>
    <row r="25" spans="1:9" s="2" customFormat="1" ht="22.5" customHeight="1" thickBot="1" x14ac:dyDescent="0.3">
      <c r="A25" s="7">
        <v>20</v>
      </c>
      <c r="B25" s="8" t="s">
        <v>24</v>
      </c>
      <c r="C25" s="7">
        <v>34</v>
      </c>
      <c r="D25" s="9">
        <v>2667.7700000000004</v>
      </c>
      <c r="E25" s="9">
        <v>1598.1899999999998</v>
      </c>
      <c r="F25" s="14">
        <v>59.907338338762315</v>
      </c>
      <c r="G25" s="9">
        <v>9.2700000000000014</v>
      </c>
      <c r="H25" s="15"/>
      <c r="I25" s="19"/>
    </row>
    <row r="26" spans="1:9" s="2" customFormat="1" ht="22.5" customHeight="1" thickBot="1" x14ac:dyDescent="0.3">
      <c r="A26" s="25" t="s">
        <v>25</v>
      </c>
      <c r="B26" s="25"/>
      <c r="C26" s="10">
        <v>1135</v>
      </c>
      <c r="D26" s="11">
        <v>115385.266273748</v>
      </c>
      <c r="E26" s="11">
        <v>54651.467014496011</v>
      </c>
      <c r="F26" s="18">
        <v>47.364337561814075</v>
      </c>
      <c r="G26" s="11">
        <v>1632.45</v>
      </c>
      <c r="H26" s="15"/>
      <c r="I26" s="19"/>
    </row>
    <row r="27" spans="1:9" s="2" customFormat="1" ht="22.5" customHeight="1" thickBot="1" x14ac:dyDescent="0.3">
      <c r="A27" s="20" t="s">
        <v>26</v>
      </c>
      <c r="B27" s="21"/>
      <c r="C27" s="12">
        <f>+C15+C26</f>
        <v>2181</v>
      </c>
      <c r="D27" s="13">
        <f>+D15+D26</f>
        <v>191800.240732284</v>
      </c>
      <c r="E27" s="13">
        <f>+E15+E26</f>
        <v>118944.951263328</v>
      </c>
      <c r="F27" s="17">
        <f t="shared" ref="F27" si="0">+E27/D27*100</f>
        <v>62.01501667005315</v>
      </c>
      <c r="G27" s="13">
        <f>+G15+G26</f>
        <v>5024.9500000000007</v>
      </c>
      <c r="H27" s="15"/>
      <c r="I27" s="19"/>
    </row>
    <row r="29" spans="1:9" x14ac:dyDescent="0.25">
      <c r="F29"/>
    </row>
  </sheetData>
  <mergeCells count="6">
    <mergeCell ref="A27:B27"/>
    <mergeCell ref="A1:G1"/>
    <mergeCell ref="A2:G2"/>
    <mergeCell ref="A3:G3"/>
    <mergeCell ref="A15:B15"/>
    <mergeCell ref="A26:B26"/>
  </mergeCells>
  <printOptions horizontalCentered="1"/>
  <pageMargins left="0.74803149606299213" right="0.55118110236220474" top="0.62992125984251968" bottom="0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ANNEX-N</vt:lpstr>
      <vt:lpstr>'ANNEX-N'!Print_Area</vt:lpstr>
      <vt:lpstr>'ANNEX-N'!Print_Titles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2025-04-28T08:37:24Z</dcterms:modified>
</cp:coreProperties>
</file>